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atme Demirova\Desktop\SEVOP.Toneri\ОП3\"/>
    </mc:Choice>
  </mc:AlternateContent>
  <bookViews>
    <workbookView showHorizontalScroll="0" showVerticalScroll="0" showSheetTabs="0" xWindow="0" yWindow="0" windowWidth="21570" windowHeight="8145"/>
  </bookViews>
  <sheets>
    <sheet name="Ценова оферта - Lexmark (Лек..." sheetId="1" r:id="rId1"/>
  </sheets>
  <definedNames>
    <definedName name="_xlnm.Print_Area" localSheetId="0">'Ценова оферта - Lexmark (Лек...'!$B$1:$F$11</definedName>
  </definedNames>
  <calcPr calcId="152511"/>
</workbook>
</file>

<file path=xl/calcChain.xml><?xml version="1.0" encoding="utf-8"?>
<calcChain xmlns="http://schemas.openxmlformats.org/spreadsheetml/2006/main">
  <c r="F10" i="1" l="1"/>
  <c r="F9" i="1"/>
  <c r="F8" i="1"/>
  <c r="F7" i="1"/>
  <c r="F6" i="1"/>
  <c r="F5" i="1"/>
  <c r="F4" i="1"/>
  <c r="F11" i="1" s="1"/>
</calcChain>
</file>

<file path=xl/sharedStrings.xml><?xml version="1.0" encoding="utf-8"?>
<sst xmlns="http://schemas.openxmlformats.org/spreadsheetml/2006/main" count="23" uniqueCount="16">
  <si>
    <t>Service column</t>
  </si>
  <si>
    <t>#</t>
  </si>
  <si>
    <t>Описание на артикула</t>
  </si>
  <si>
    <t>Коефициент</t>
  </si>
  <si>
    <t>Единична цена в лв без ДДС</t>
  </si>
  <si>
    <t>Обща цена в лв. без ДДС</t>
  </si>
  <si>
    <t/>
  </si>
  <si>
    <t>[TO303] Lexmark - касета с черен тонер, Return Programme, корпоративен продуктов номер: 260A31E, за 3 500 копия (Lexmark E260/ Е260D/ E260dn/ E360D/ E460Ddn)</t>
  </si>
  <si>
    <t>[TO330L] Lexmark - Барабан,  продуктов № E260X22G, до 30 000 копия (Lexmark E260, E360, E460, X264, X36x, X46x)</t>
  </si>
  <si>
    <t>[TO357L] Lexmark - барабан за E230, E232, E240, E33x, E34x Photoconductor Kit Part # 12A8302, за 30 000 стр.</t>
  </si>
  <si>
    <t>[TO371L] Lexmark - Касета за отпадъчен тонер, (Waste Toner Bottle), продуктов номер: C540X75G, за 18 000 копия (Lexmark C540 / C543 / C544 / X543 / X544 series)</t>
  </si>
  <si>
    <t>[TO372L] Lexmark - Касета с черен тонер, продуктов № C792X1KG , за 20 000 копия (Lexmark C792de)</t>
  </si>
  <si>
    <t>[TO373L] Lexmark - Касета със син тонер, продуктов № C792X1CG , за 20 000 копия (Lexmark C792de)</t>
  </si>
  <si>
    <t>[TO374L] Lexmark - Касета с червен тонер, продуктов № C792X1MG , за 20 000 копия (Lexmark C792de)</t>
  </si>
  <si>
    <t>Ценово предложение - Приложение № 3.3</t>
  </si>
  <si>
    <t>[TO404L] Lexmark - Касета с черен тонер продуктов № 51В2000, капацитет 2 500 копия  (Lexmark MS317dn / MS417dn / MS517dn / MS617dn / MX317dn / MX417de / MX517de / MX617de)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</si>
</sst>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лв.&quot;"/>
  </numFmts>
  <fonts count="2" x14ac:knownFonts="1">
    <font>
      <sz val="11"/>
      <name val="Arial"/>
      <family val="2"/>
    </font>
    <font>
      <b/>
      <sz val="1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1"/>
  </cellStyleXfs>
  <cellXfs count="9">
    <xf numFmtId="0" fontId="0" fillId="0" borderId="0" xfId="0" applyBorder="1"/>
    <xf numFmtId="0" fontId="0" fillId="0" borderId="0" xfId="0" applyBorder="1" applyProtection="1">
      <protection locked="0"/>
    </xf>
    <xf numFmtId="0" fontId="0" fillId="0" borderId="1" xfId="0" applyAlignment="1">
      <alignment vertical="top"/>
    </xf>
    <xf numFmtId="0" fontId="0" fillId="0" borderId="1" xfId="0" applyAlignment="1" applyProtection="1">
      <alignment vertical="top"/>
      <protection locked="0"/>
    </xf>
    <xf numFmtId="164" fontId="0" fillId="0" borderId="1" xfId="0" applyNumberFormat="1" applyAlignment="1">
      <alignment vertical="top"/>
    </xf>
    <xf numFmtId="164" fontId="0" fillId="0" borderId="1" xfId="0" applyNumberFormat="1" applyAlignment="1" applyProtection="1">
      <alignment vertical="top"/>
      <protection locked="0"/>
    </xf>
    <xf numFmtId="0" fontId="0" fillId="0" borderId="1" xfId="0" applyAlignment="1">
      <alignment vertical="top" wrapText="1"/>
    </xf>
    <xf numFmtId="0" fontId="1" fillId="0" borderId="1" xfId="0" applyFont="1" applyAlignment="1">
      <alignment vertical="top" wrapText="1"/>
    </xf>
    <xf numFmtId="0" fontId="0" fillId="0" borderId="0" xfId="0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1"/>
  <sheetViews>
    <sheetView tabSelected="1" topLeftCell="B1" workbookViewId="0">
      <selection activeCell="J7" sqref="J7"/>
    </sheetView>
  </sheetViews>
  <sheetFormatPr defaultRowHeight="14.25" x14ac:dyDescent="0.2"/>
  <cols>
    <col min="1" max="1" width="10" style="1" hidden="1" bestFit="1" customWidth="1"/>
    <col min="2" max="2" width="10" style="1" bestFit="1" customWidth="1"/>
    <col min="3" max="3" width="47.625" style="1" customWidth="1"/>
    <col min="4" max="6" width="10" style="1" bestFit="1" customWidth="1"/>
  </cols>
  <sheetData>
    <row r="1" spans="1:6" x14ac:dyDescent="0.2">
      <c r="C1" s="1" t="s">
        <v>14</v>
      </c>
    </row>
    <row r="2" spans="1:6" s="8" customFormat="1" ht="60" x14ac:dyDescent="0.2">
      <c r="A2" s="7" t="s">
        <v>0</v>
      </c>
      <c r="B2" s="7" t="s">
        <v>1</v>
      </c>
      <c r="C2" s="7" t="s">
        <v>2</v>
      </c>
      <c r="D2" s="7" t="s">
        <v>3</v>
      </c>
      <c r="E2" s="7" t="s">
        <v>4</v>
      </c>
      <c r="F2" s="7" t="s">
        <v>5</v>
      </c>
    </row>
    <row r="3" spans="1:6" hidden="1" x14ac:dyDescent="0.2">
      <c r="A3" s="2">
        <v>1825</v>
      </c>
      <c r="B3" s="2"/>
      <c r="C3" s="2">
        <v>11520</v>
      </c>
      <c r="D3" s="2">
        <v>11521</v>
      </c>
      <c r="E3" s="2">
        <v>11522</v>
      </c>
      <c r="F3" s="2">
        <v>11523</v>
      </c>
    </row>
    <row r="4" spans="1:6" ht="57" x14ac:dyDescent="0.2">
      <c r="A4" s="2">
        <v>286599</v>
      </c>
      <c r="B4" s="2">
        <v>1</v>
      </c>
      <c r="C4" s="6" t="s">
        <v>7</v>
      </c>
      <c r="D4" s="3">
        <v>50</v>
      </c>
      <c r="E4" s="5" t="s">
        <v>6</v>
      </c>
      <c r="F4" s="4" t="e">
        <f t="shared" ref="F4" si="0">D4*E4</f>
        <v>#VALUE!</v>
      </c>
    </row>
    <row r="5" spans="1:6" ht="42.75" x14ac:dyDescent="0.2">
      <c r="A5" s="2">
        <v>286625</v>
      </c>
      <c r="B5" s="2">
        <v>3</v>
      </c>
      <c r="C5" s="6" t="s">
        <v>8</v>
      </c>
      <c r="D5" s="3">
        <v>10</v>
      </c>
      <c r="E5" s="5" t="s">
        <v>6</v>
      </c>
      <c r="F5" s="4" t="e">
        <f t="shared" ref="F5:F6" si="1">D5*E5</f>
        <v>#VALUE!</v>
      </c>
    </row>
    <row r="6" spans="1:6" ht="42.75" x14ac:dyDescent="0.2">
      <c r="A6" s="2">
        <v>286642</v>
      </c>
      <c r="B6" s="2">
        <v>4</v>
      </c>
      <c r="C6" s="6" t="s">
        <v>9</v>
      </c>
      <c r="D6" s="3">
        <v>6</v>
      </c>
      <c r="E6" s="5" t="s">
        <v>6</v>
      </c>
      <c r="F6" s="4" t="e">
        <f t="shared" si="1"/>
        <v>#VALUE!</v>
      </c>
    </row>
    <row r="7" spans="1:6" ht="57" x14ac:dyDescent="0.2">
      <c r="A7" s="2">
        <v>286654</v>
      </c>
      <c r="B7" s="2">
        <v>5</v>
      </c>
      <c r="C7" s="6" t="s">
        <v>10</v>
      </c>
      <c r="D7" s="3">
        <v>5</v>
      </c>
      <c r="E7" s="5" t="s">
        <v>6</v>
      </c>
      <c r="F7" s="4" t="e">
        <f t="shared" ref="F7:F10" si="2">D7*E7</f>
        <v>#VALUE!</v>
      </c>
    </row>
    <row r="8" spans="1:6" ht="28.5" x14ac:dyDescent="0.2">
      <c r="A8" s="2">
        <v>286655</v>
      </c>
      <c r="B8" s="2">
        <v>6</v>
      </c>
      <c r="C8" s="6" t="s">
        <v>11</v>
      </c>
      <c r="D8" s="3">
        <v>3</v>
      </c>
      <c r="E8" s="5" t="s">
        <v>6</v>
      </c>
      <c r="F8" s="4" t="e">
        <f t="shared" si="2"/>
        <v>#VALUE!</v>
      </c>
    </row>
    <row r="9" spans="1:6" ht="28.5" x14ac:dyDescent="0.2">
      <c r="A9" s="2">
        <v>286656</v>
      </c>
      <c r="B9" s="2">
        <v>7</v>
      </c>
      <c r="C9" s="6" t="s">
        <v>12</v>
      </c>
      <c r="D9" s="3">
        <v>3</v>
      </c>
      <c r="E9" s="5" t="s">
        <v>6</v>
      </c>
      <c r="F9" s="4" t="e">
        <f t="shared" si="2"/>
        <v>#VALUE!</v>
      </c>
    </row>
    <row r="10" spans="1:6" ht="42.75" x14ac:dyDescent="0.2">
      <c r="A10" s="2">
        <v>286657</v>
      </c>
      <c r="B10" s="2">
        <v>8</v>
      </c>
      <c r="C10" s="6" t="s">
        <v>13</v>
      </c>
      <c r="D10" s="3">
        <v>3</v>
      </c>
      <c r="E10" s="5" t="s">
        <v>6</v>
      </c>
      <c r="F10" s="4" t="e">
        <f t="shared" si="2"/>
        <v>#VALUE!</v>
      </c>
    </row>
    <row r="11" spans="1:6" ht="57" x14ac:dyDescent="0.2">
      <c r="A11" s="2"/>
      <c r="B11" s="2">
        <v>9</v>
      </c>
      <c r="C11" s="6" t="s">
        <v>15</v>
      </c>
      <c r="D11" s="2">
        <v>40</v>
      </c>
      <c r="E11" s="2" t="s">
        <v>6</v>
      </c>
      <c r="F11" s="4" t="e">
        <f>SUM(F4:F10)</f>
        <v>#VALUE!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Ценова оферта - Lexmark (Лек...</vt:lpstr>
      <vt:lpstr>'Ценова оферта - Lexmark (Лек...'!Print_Area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Fatme Demirova</dc:creator>
  <cp:lastModifiedBy>Windows User</cp:lastModifiedBy>
  <cp:lastPrinted>2019-05-31T06:39:11Z</cp:lastPrinted>
  <dcterms:created xsi:type="dcterms:W3CDTF">2019-05-30T08:54:34Z</dcterms:created>
  <dcterms:modified xsi:type="dcterms:W3CDTF">2019-05-31T06:39:37Z</dcterms:modified>
</cp:coreProperties>
</file>